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orospe\Desktop\Mikel\CATALOGO MULTIFORMATO\"/>
    </mc:Choice>
  </mc:AlternateContent>
  <xr:revisionPtr revIDLastSave="0" documentId="8_{5CFD30CB-7F6A-4DD0-BF30-58AC7274E24F}" xr6:coauthVersionLast="47" xr6:coauthVersionMax="47" xr10:uidLastSave="{00000000-0000-0000-0000-000000000000}"/>
  <bookViews>
    <workbookView xWindow="31980" yWindow="1350" windowWidth="19425" windowHeight="10395" xr2:uid="{53740D9D-8743-49F3-838A-33C1E2A662A6}"/>
  </bookViews>
  <sheets>
    <sheet name="Hoja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G19" i="1"/>
  <c r="G17" i="1"/>
  <c r="G15" i="1"/>
  <c r="G13" i="1"/>
  <c r="G11" i="1"/>
  <c r="F21" i="1" s="1"/>
  <c r="G9" i="1"/>
  <c r="G7" i="1"/>
  <c r="G5" i="1"/>
  <c r="G21" i="1" l="1"/>
  <c r="G4" i="1" s="1"/>
  <c r="F23" i="1" s="1"/>
  <c r="G23" i="1" s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Mikel Gorospe</author>
  </authors>
  <commentList>
    <comment ref="A3" authorId="0" shapeId="0" xr:uid="{55A89266-0565-49E9-BEDB-7405C40F1C2B}">
      <text>
        <r>
          <rPr>
            <b/>
            <sz val="9"/>
            <color indexed="81"/>
            <rFont val="Tahoma"/>
            <family val="2"/>
          </rPr>
          <t>Código del concepto. Ver colores en "Entorno de trabajo: Apariencia"</t>
        </r>
      </text>
    </comment>
    <comment ref="B3" authorId="0" shapeId="0" xr:uid="{BBFA8727-BB52-43CE-BB4C-E7B3C3ADCF35}">
      <text>
        <r>
          <rPr>
            <b/>
            <sz val="9"/>
            <color indexed="81"/>
            <rFont val="Tahoma"/>
            <family val="2"/>
          </rPr>
          <t>Naturaleza o tipo de concepto, ver valores de cada naturaleza en la ayuda del menú contextual</t>
        </r>
      </text>
    </comment>
    <comment ref="C3" authorId="0" shapeId="0" xr:uid="{1729EEBC-3479-47A6-81D4-6CC8B6BE0EE1}">
      <text>
        <r>
          <rPr>
            <b/>
            <sz val="9"/>
            <color indexed="81"/>
            <rFont val="Tahoma"/>
            <family val="2"/>
          </rPr>
          <t>Unidad principal de medida del concepto</t>
        </r>
      </text>
    </comment>
    <comment ref="D3" authorId="0" shapeId="0" xr:uid="{B6346380-42A9-4CF7-B2B2-BBC0EFFC34C4}">
      <text>
        <r>
          <rPr>
            <b/>
            <sz val="9"/>
            <color indexed="81"/>
            <rFont val="Tahoma"/>
            <family val="2"/>
          </rPr>
          <t>Descripción corta</t>
        </r>
      </text>
    </comment>
    <comment ref="E3" authorId="0" shapeId="0" xr:uid="{AC74240F-EB58-4C66-B231-E244C2B2D35E}">
      <text>
        <r>
          <rPr>
            <b/>
            <sz val="9"/>
            <color indexed="81"/>
            <rFont val="Tahoma"/>
            <family val="2"/>
          </rPr>
          <t>Rendimiento o cantidad presupuestada</t>
        </r>
      </text>
    </comment>
    <comment ref="F3" authorId="0" shapeId="0" xr:uid="{297AF043-AF0D-47E9-9969-0FFACAEDDB5B}">
      <text>
        <r>
          <rPr>
            <b/>
            <sz val="9"/>
            <color indexed="81"/>
            <rFont val="Tahoma"/>
            <family val="2"/>
          </rPr>
          <t>Precio unitario en el presupuesto</t>
        </r>
      </text>
    </comment>
    <comment ref="G3" authorId="0" shapeId="0" xr:uid="{511C90D3-8863-4F98-9400-445F8CA75E33}">
      <text>
        <r>
          <rPr>
            <b/>
            <sz val="9"/>
            <color indexed="81"/>
            <rFont val="Tahoma"/>
            <family val="2"/>
          </rPr>
          <t>Importe del presupuesto</t>
        </r>
      </text>
    </comment>
  </commentList>
</comments>
</file>

<file path=xl/sharedStrings.xml><?xml version="1.0" encoding="utf-8"?>
<sst xmlns="http://schemas.openxmlformats.org/spreadsheetml/2006/main" count="54" uniqueCount="40">
  <si>
    <t>Presupuesto</t>
  </si>
  <si>
    <t>Código</t>
  </si>
  <si>
    <t>Nat</t>
  </si>
  <si>
    <t>Ud</t>
  </si>
  <si>
    <t>Resumen</t>
  </si>
  <si>
    <t>CanPres</t>
  </si>
  <si>
    <t>Pres</t>
  </si>
  <si>
    <t>ImpPres</t>
  </si>
  <si>
    <t>06</t>
  </si>
  <si>
    <t>Capítulo</t>
  </si>
  <si>
    <t/>
  </si>
  <si>
    <t>TUBERÍA POLIETILENO PE100 GAS</t>
  </si>
  <si>
    <t>32SDR11PE100</t>
  </si>
  <si>
    <t>Partida</t>
  </si>
  <si>
    <t>m</t>
  </si>
  <si>
    <t>Tubería polietileno 32mm PE100 GAS SDR11</t>
  </si>
  <si>
    <t>Suministro de tubería diametro nominal 32mm fabricado en PE100, para SDR11,  fabricada según UNE EN 1555 con certificado AENOR, con banda de color amarillo para GAS.</t>
  </si>
  <si>
    <t>63SDR17PE100</t>
  </si>
  <si>
    <t>Tubería polietileno 63mm PE100 GAS SDR17</t>
  </si>
  <si>
    <t>Suministro de tubería diametro nominal 63mm fabricado en PE100, para SDR17,  fabricada según UNE EN 1555 con certificado AENOR, con banda de color amarillo para GAS.</t>
  </si>
  <si>
    <t>90SDR17PE100</t>
  </si>
  <si>
    <t>Tubería polietileno 90mm PE100 GAS SDR17</t>
  </si>
  <si>
    <t>Suministro de tubería diametro nominal 90mm fabricado en PE100, para SDR17,  fabricada según UNE EN 1555 con certificado AENOR, con banda de color amarillo para GAS.</t>
  </si>
  <si>
    <t>110SDR17PE100</t>
  </si>
  <si>
    <t>Tubería polietileno 110mm PE100 GAS SDR17</t>
  </si>
  <si>
    <t>Suministro de tubería diametro nominal 110mm fabricado en PE100, para SDR17,  fabricada según UNE EN 1555 con certificado AENOR, con banda de color amarillo para GAS.</t>
  </si>
  <si>
    <t>160SDR17PE100</t>
  </si>
  <si>
    <t>Tubería polietileno 160mm PE100 GAS SDR17</t>
  </si>
  <si>
    <t>Suministro de tubería diametro nominal 160mm fabricado en PE100, para SDR17,  fabricada según UNE EN 1555 con certificado AENOR, con banda de color amarillo para GAS.</t>
  </si>
  <si>
    <t>200SDR17PE100</t>
  </si>
  <si>
    <t>Tubería polietileno 200mm PE100 GAS SDR17</t>
  </si>
  <si>
    <t>Suministro de tubería diametro nominal 200mm fabricado en PE100, para SDR17,  fabricada según UNE EN 1555 con certificado AENOR, con banda de color amarillo para GAS.</t>
  </si>
  <si>
    <t>250SDR17PE100</t>
  </si>
  <si>
    <t>Tubería polietileno 250mm PE100 GAS SDR17</t>
  </si>
  <si>
    <t>Suministro de tubería diametro nominal 250mm fabricado en PE100, para SDR17,  fabricada según UNE EN 1555 con certificado AENOR, con banda de color amarillo para GAS.</t>
  </si>
  <si>
    <t>315SDR17PE100</t>
  </si>
  <si>
    <t>Tubería polietileno 315mm PE100 GAS SDR17</t>
  </si>
  <si>
    <t>Suministro de tubería diametro nominal 315mm fabricado en PE100, para SDR17,  fabricada según UNE EN 1555 con certificado AENOR, con banda de color amarillo para GAS.</t>
  </si>
  <si>
    <t>Total 06</t>
  </si>
  <si>
    <t>Total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</si>
</sst>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40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4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B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4" fillId="2" borderId="0" xfId="0" applyNumberFormat="1" applyFont="1" applyFill="1" applyAlignment="1">
      <alignment vertical="top"/>
    </xf>
    <xf numFmtId="3" fontId="5" fillId="2" borderId="0" xfId="0" applyNumberFormat="1" applyFon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49" fontId="6" fillId="3" borderId="0" xfId="0" applyNumberFormat="1" applyFont="1" applyFill="1" applyAlignment="1">
      <alignment vertical="top"/>
    </xf>
    <xf numFmtId="49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4" borderId="0" xfId="0" applyFont="1" applyFill="1" applyAlignment="1">
      <alignment vertical="top"/>
    </xf>
    <xf numFmtId="0" fontId="3" fillId="0" borderId="0" xfId="0" applyFont="1" applyAlignment="1">
      <alignment vertical="top" wrapText="1"/>
    </xf>
    <xf numFmtId="49" fontId="4" fillId="2" borderId="0" xfId="0" applyNumberFormat="1" applyFont="1" applyFill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6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BC4C-5B35-429F-A916-9725D0DDAEFD}">
  <dimension ref="A1:G24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RowHeight="14.5" x14ac:dyDescent="0.35"/>
  <cols>
    <col min="1" max="1" width="11.453125" bestFit="1" customWidth="1"/>
    <col min="2" max="2" width="6.26953125" bestFit="1" customWidth="1"/>
    <col min="3" max="3" width="3.54296875" bestFit="1" customWidth="1"/>
    <col min="4" max="4" width="31.453125" customWidth="1"/>
    <col min="5" max="5" width="7.54296875" bestFit="1" customWidth="1"/>
    <col min="6" max="6" width="5.453125" bestFit="1" customWidth="1"/>
    <col min="7" max="7" width="7.54296875" bestFit="1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ht="18.5" x14ac:dyDescent="0.35">
      <c r="A2" s="2" t="s">
        <v>0</v>
      </c>
      <c r="B2" s="1"/>
      <c r="C2" s="1"/>
      <c r="D2" s="1"/>
      <c r="E2" s="1"/>
      <c r="F2" s="1"/>
      <c r="G2" s="1"/>
    </row>
    <row r="3" spans="1:7" x14ac:dyDescent="0.35">
      <c r="A3" s="3" t="s">
        <v>1</v>
      </c>
      <c r="B3" s="3" t="s">
        <v>2</v>
      </c>
      <c r="C3" s="3" t="s">
        <v>3</v>
      </c>
      <c r="D3" s="16" t="s">
        <v>4</v>
      </c>
      <c r="E3" s="3" t="s">
        <v>5</v>
      </c>
      <c r="F3" s="3" t="s">
        <v>6</v>
      </c>
      <c r="G3" s="3" t="s">
        <v>7</v>
      </c>
    </row>
    <row r="4" spans="1:7" x14ac:dyDescent="0.35">
      <c r="A4" s="4" t="s">
        <v>8</v>
      </c>
      <c r="B4" s="4" t="s">
        <v>9</v>
      </c>
      <c r="C4" s="4" t="s">
        <v>10</v>
      </c>
      <c r="D4" s="17" t="s">
        <v>11</v>
      </c>
      <c r="E4" s="5">
        <f>E21</f>
        <v>1</v>
      </c>
      <c r="F4" s="6">
        <f>F21</f>
        <v>192.38</v>
      </c>
      <c r="G4" s="6">
        <f>G21</f>
        <v>192.38</v>
      </c>
    </row>
    <row r="5" spans="1:7" x14ac:dyDescent="0.35">
      <c r="A5" s="7" t="s">
        <v>12</v>
      </c>
      <c r="B5" s="8" t="s">
        <v>13</v>
      </c>
      <c r="C5" s="8" t="s">
        <v>14</v>
      </c>
      <c r="D5" s="18" t="s">
        <v>15</v>
      </c>
      <c r="E5" s="9">
        <v>1</v>
      </c>
      <c r="F5" s="10">
        <v>1.25</v>
      </c>
      <c r="G5" s="11">
        <f>ROUND(E5*F5,2)</f>
        <v>1.25</v>
      </c>
    </row>
    <row r="6" spans="1:7" ht="42" x14ac:dyDescent="0.35">
      <c r="A6" s="12"/>
      <c r="B6" s="12"/>
      <c r="C6" s="12"/>
      <c r="D6" s="18" t="s">
        <v>16</v>
      </c>
      <c r="E6" s="12"/>
      <c r="F6" s="12"/>
      <c r="G6" s="12"/>
    </row>
    <row r="7" spans="1:7" x14ac:dyDescent="0.35">
      <c r="A7" s="7" t="s">
        <v>17</v>
      </c>
      <c r="B7" s="8" t="s">
        <v>13</v>
      </c>
      <c r="C7" s="8" t="s">
        <v>14</v>
      </c>
      <c r="D7" s="18" t="s">
        <v>18</v>
      </c>
      <c r="E7" s="9">
        <v>1</v>
      </c>
      <c r="F7" s="10">
        <v>3.28</v>
      </c>
      <c r="G7" s="11">
        <f>ROUND(E7*F7,2)</f>
        <v>3.28</v>
      </c>
    </row>
    <row r="8" spans="1:7" ht="42" x14ac:dyDescent="0.35">
      <c r="A8" s="12"/>
      <c r="B8" s="12"/>
      <c r="C8" s="12"/>
      <c r="D8" s="18" t="s">
        <v>19</v>
      </c>
      <c r="E8" s="12"/>
      <c r="F8" s="12"/>
      <c r="G8" s="12"/>
    </row>
    <row r="9" spans="1:7" x14ac:dyDescent="0.35">
      <c r="A9" s="7" t="s">
        <v>20</v>
      </c>
      <c r="B9" s="8" t="s">
        <v>13</v>
      </c>
      <c r="C9" s="8" t="s">
        <v>14</v>
      </c>
      <c r="D9" s="18" t="s">
        <v>21</v>
      </c>
      <c r="E9" s="9">
        <v>1</v>
      </c>
      <c r="F9" s="10">
        <v>6.45</v>
      </c>
      <c r="G9" s="11">
        <f>ROUND(E9*F9,2)</f>
        <v>6.45</v>
      </c>
    </row>
    <row r="10" spans="1:7" ht="42" x14ac:dyDescent="0.35">
      <c r="A10" s="12"/>
      <c r="B10" s="12"/>
      <c r="C10" s="12"/>
      <c r="D10" s="18" t="s">
        <v>22</v>
      </c>
      <c r="E10" s="12"/>
      <c r="F10" s="12"/>
      <c r="G10" s="12"/>
    </row>
    <row r="11" spans="1:7" x14ac:dyDescent="0.35">
      <c r="A11" s="7" t="s">
        <v>23</v>
      </c>
      <c r="B11" s="8" t="s">
        <v>13</v>
      </c>
      <c r="C11" s="8" t="s">
        <v>14</v>
      </c>
      <c r="D11" s="18" t="s">
        <v>24</v>
      </c>
      <c r="E11" s="9">
        <v>1</v>
      </c>
      <c r="F11" s="10">
        <v>9.3000000000000007</v>
      </c>
      <c r="G11" s="11">
        <f>ROUND(E11*F11,2)</f>
        <v>9.3000000000000007</v>
      </c>
    </row>
    <row r="12" spans="1:7" ht="42" x14ac:dyDescent="0.35">
      <c r="A12" s="12"/>
      <c r="B12" s="12"/>
      <c r="C12" s="12"/>
      <c r="D12" s="18" t="s">
        <v>25</v>
      </c>
      <c r="E12" s="12"/>
      <c r="F12" s="12"/>
      <c r="G12" s="12"/>
    </row>
    <row r="13" spans="1:7" x14ac:dyDescent="0.35">
      <c r="A13" s="7" t="s">
        <v>26</v>
      </c>
      <c r="B13" s="8" t="s">
        <v>13</v>
      </c>
      <c r="C13" s="8" t="s">
        <v>14</v>
      </c>
      <c r="D13" s="18" t="s">
        <v>27</v>
      </c>
      <c r="E13" s="9">
        <v>1</v>
      </c>
      <c r="F13" s="10">
        <v>19.45</v>
      </c>
      <c r="G13" s="11">
        <f>ROUND(E13*F13,2)</f>
        <v>19.45</v>
      </c>
    </row>
    <row r="14" spans="1:7" ht="42" x14ac:dyDescent="0.35">
      <c r="A14" s="12"/>
      <c r="B14" s="12"/>
      <c r="C14" s="12"/>
      <c r="D14" s="18" t="s">
        <v>28</v>
      </c>
      <c r="E14" s="12"/>
      <c r="F14" s="12"/>
      <c r="G14" s="12"/>
    </row>
    <row r="15" spans="1:7" x14ac:dyDescent="0.35">
      <c r="A15" s="7" t="s">
        <v>29</v>
      </c>
      <c r="B15" s="8" t="s">
        <v>13</v>
      </c>
      <c r="C15" s="8" t="s">
        <v>14</v>
      </c>
      <c r="D15" s="18" t="s">
        <v>30</v>
      </c>
      <c r="E15" s="9">
        <v>1</v>
      </c>
      <c r="F15" s="10">
        <v>30.35</v>
      </c>
      <c r="G15" s="11">
        <f>ROUND(E15*F15,2)</f>
        <v>30.35</v>
      </c>
    </row>
    <row r="16" spans="1:7" ht="42" x14ac:dyDescent="0.35">
      <c r="A16" s="12"/>
      <c r="B16" s="12"/>
      <c r="C16" s="12"/>
      <c r="D16" s="18" t="s">
        <v>31</v>
      </c>
      <c r="E16" s="12"/>
      <c r="F16" s="12"/>
      <c r="G16" s="12"/>
    </row>
    <row r="17" spans="1:7" x14ac:dyDescent="0.35">
      <c r="A17" s="7" t="s">
        <v>32</v>
      </c>
      <c r="B17" s="8" t="s">
        <v>13</v>
      </c>
      <c r="C17" s="8" t="s">
        <v>14</v>
      </c>
      <c r="D17" s="18" t="s">
        <v>33</v>
      </c>
      <c r="E17" s="9">
        <v>1</v>
      </c>
      <c r="F17" s="10">
        <v>47.3</v>
      </c>
      <c r="G17" s="11">
        <f>ROUND(E17*F17,2)</f>
        <v>47.3</v>
      </c>
    </row>
    <row r="18" spans="1:7" ht="42" x14ac:dyDescent="0.35">
      <c r="A18" s="12"/>
      <c r="B18" s="12"/>
      <c r="C18" s="12"/>
      <c r="D18" s="18" t="s">
        <v>34</v>
      </c>
      <c r="E18" s="12"/>
      <c r="F18" s="12"/>
      <c r="G18" s="12"/>
    </row>
    <row r="19" spans="1:7" x14ac:dyDescent="0.35">
      <c r="A19" s="7" t="s">
        <v>35</v>
      </c>
      <c r="B19" s="8" t="s">
        <v>13</v>
      </c>
      <c r="C19" s="8" t="s">
        <v>14</v>
      </c>
      <c r="D19" s="18" t="s">
        <v>36</v>
      </c>
      <c r="E19" s="9">
        <v>1</v>
      </c>
      <c r="F19" s="10">
        <v>75</v>
      </c>
      <c r="G19" s="11">
        <f>ROUND(E19*F19,2)</f>
        <v>75</v>
      </c>
    </row>
    <row r="20" spans="1:7" ht="42" x14ac:dyDescent="0.35">
      <c r="A20" s="12"/>
      <c r="B20" s="12"/>
      <c r="C20" s="12"/>
      <c r="D20" s="18" t="s">
        <v>37</v>
      </c>
      <c r="E20" s="12"/>
      <c r="F20" s="12"/>
      <c r="G20" s="12"/>
    </row>
    <row r="21" spans="1:7" x14ac:dyDescent="0.35">
      <c r="A21" s="12"/>
      <c r="B21" s="12"/>
      <c r="C21" s="12"/>
      <c r="D21" s="19" t="s">
        <v>38</v>
      </c>
      <c r="E21" s="13">
        <v>1</v>
      </c>
      <c r="F21" s="14">
        <f>G5+G7+G9+G11+G13+G15+G17+G19</f>
        <v>192.38</v>
      </c>
      <c r="G21" s="14">
        <f>ROUND(E21*F21,2)</f>
        <v>192.38</v>
      </c>
    </row>
    <row r="22" spans="1:7" ht="1" customHeight="1" x14ac:dyDescent="0.35">
      <c r="A22" s="15"/>
      <c r="B22" s="15"/>
      <c r="C22" s="15"/>
      <c r="D22" s="20"/>
      <c r="E22" s="15"/>
      <c r="F22" s="15"/>
      <c r="G22" s="15"/>
    </row>
    <row r="23" spans="1:7" x14ac:dyDescent="0.35">
      <c r="A23" s="12"/>
      <c r="B23" s="12"/>
      <c r="C23" s="12"/>
      <c r="D23" s="19" t="s">
        <v>39</v>
      </c>
      <c r="E23" s="13">
        <v>1</v>
      </c>
      <c r="F23" s="14">
        <f>G4</f>
        <v>192.38</v>
      </c>
      <c r="G23" s="14">
        <f>ROUND(E23*F23,2)</f>
        <v>192.38</v>
      </c>
    </row>
    <row r="24" spans="1:7" ht="1" customHeight="1" x14ac:dyDescent="0.35">
      <c r="A24" s="15"/>
      <c r="B24" s="15"/>
      <c r="C24" s="15"/>
      <c r="D24" s="20"/>
      <c r="E24" s="15"/>
      <c r="F24" s="15"/>
      <c r="G24" s="15"/>
    </row>
  </sheetData>
  <dataValidations count="1">
    <dataValidation type="list" allowBlank="1" showInputMessage="1" showErrorMessage="1" sqref="B4:B24" xr:uid="{9053670A-5D6A-4065-AD5D-9758E7E9799A}">
      <formula1>"Capítulo,Partida,Mano de obra,Maquinaria,Material,Otros,Tarea,"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Gorospe</dc:creator>
  <cp:lastModifiedBy>Mikel Gorospe</cp:lastModifiedBy>
  <dcterms:created xsi:type="dcterms:W3CDTF">2022-04-08T06:35:19Z</dcterms:created>
  <dcterms:modified xsi:type="dcterms:W3CDTF">2022-04-08T06:35:53Z</dcterms:modified>
</cp:coreProperties>
</file>